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3275" windowHeight="972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<sst xmlns="http://schemas.openxmlformats.org/spreadsheetml/2006/main" count="55" uniqueCount="33">
  <si>
    <r>
      <t>Способ размещения заказа</t>
    </r>
    <r>
      <rPr>
        <b/>
        <u val="single"/>
        <sz val="12"/>
        <color indexed="8"/>
        <rFont val="Times New Roman"/>
        <family val="1"/>
      </rPr>
      <t>: аукцион в электронной форме</t>
    </r>
  </si>
  <si>
    <t>Поставка ученической мебели</t>
  </si>
  <si>
    <t>Источник информации Коммерческие предложения от 26.06.2013г.</t>
  </si>
  <si>
    <r>
      <t>Дата составления сводной  таблицы       26</t>
    </r>
    <r>
      <rPr>
        <u val="single"/>
        <sz val="8"/>
        <color indexed="8"/>
        <rFont val="Times New Roman"/>
        <family val="1"/>
      </rPr>
      <t>.06.2013 года</t>
    </r>
  </si>
  <si>
    <t>Примечание: Лимит финансирования – 590 360 рублей.</t>
  </si>
  <si>
    <t>Обоснование начальной (максимальной) цены контракта на поставку ученической мебели.                                                                         МБОУ «Средняя общеобразовательная школа № 6»</t>
  </si>
  <si>
    <t xml:space="preserve">Стул ученический                                                                                                                                                                                                                                                                                                                                                                              Стул  ученический регулируемый по высоте. Цвет – светлый бук.
Стулья изготавливаются в соответствии с требованиями ГОСТ 22046, ГОСТ 11016 отвечают требованиям эргономики, прочности и современного дизайна. Для изготовления используются материалы, разрешенные к применению органами санитарно-эпидемиологического надзора.
Сиденья и спинки изготовлены из гнутоклееной фанеры  с многослойным покрытием бесцветным лаком.
Спинка  имеет изгиб в плане, все углы притуплены и имеют радиус закругления (габариты спинки не менее 436х190 мм). На поверхности сиденья предусмотрено углубление, передний край имеет изгиб, все углы притуплены и имеют радиус закругления (габариты сиденья 383х380 мм).
Каркасы изделий выполнены из стальной трубы квадратного сечения не менее 25х25х1,5 мм  и не менее 20х20х1,5 мм и имеют сварную цельнометаллическую 
конструкцию со стойким полимерным покрытием. 
Крепление спинок и сидений к каркасу выполнено односторонними заклепками, что затрудняет разборку конструкции без специального инструмента.                                                                                              На свободных концах труб установлены заглушки из ударопрочных полимеров. 
Опорные стойки имеют полимерные подпятники из ударопрочных материалов, не повреждающих поверхность напольных покрытий. 
Регулирование стула по высоте осуществляется при помощи винта зажимного. 
Стул регулируется по высоте: 260 мм, 300 мм, 340 мм, 380 мм (на основании требований СанПиН 2.4.2.2821-10 «Санитарно-эпидемиологические требования к условиям и организации 
обучения в образовательных учреждениях» пп. 5.3  таблица № 1 «Размеры мебели и ее маркировка)луатации
</t>
  </si>
  <si>
    <t>до 1.09.2013</t>
  </si>
  <si>
    <t>Категории</t>
  </si>
  <si>
    <t>Средняя цена</t>
  </si>
  <si>
    <t>Цены/ поставщиков</t>
  </si>
  <si>
    <t>Начальная  цена</t>
  </si>
  <si>
    <t>Наименование товара, тех.  хар-ки</t>
  </si>
  <si>
    <t>Х</t>
  </si>
  <si>
    <t xml:space="preserve">Кол-во ед. товара </t>
  </si>
  <si>
    <t>Модель, проиизводитель</t>
  </si>
  <si>
    <t>ООО "РАО"</t>
  </si>
  <si>
    <t>ООО "Свежий ветер"</t>
  </si>
  <si>
    <t>ООО "Урал"</t>
  </si>
  <si>
    <t>Цена за ед. товара.</t>
  </si>
  <si>
    <t>Итого</t>
  </si>
  <si>
    <t>ИТОГО с доставкой</t>
  </si>
  <si>
    <t>Даты сбора данных</t>
  </si>
  <si>
    <t>Срок действия цен</t>
  </si>
  <si>
    <t>Номер поставщика, указанный в таблице</t>
  </si>
  <si>
    <t>Нименование постващика</t>
  </si>
  <si>
    <t xml:space="preserve">Контактная информация
(Тел./факс, адрес электронной почты  или адрес) или наименование источника </t>
  </si>
  <si>
    <t>Исполнитель: заведующий хозяйством групп детей дошкольного возраста Н.Н. Белинская</t>
  </si>
  <si>
    <t>456780, Челябинская область, г. Озерск, ул. Дзержинского, 35-281. Коммерческое предложение от 15.04.2013г.</t>
  </si>
  <si>
    <t>620072, г. Екатеринбург, ул. Новгородцевой, д. 17, оф. 413. Коммерческое предложение от 15.04.2013г.</t>
  </si>
  <si>
    <t>623701, Свердловская область, г. Березовский, ул Спортивная, д. 10, лф. 28. Коммерческое предложение от 15.04.2013г.</t>
  </si>
  <si>
    <t xml:space="preserve">Стол ученический
Стол ученический регулируемый по высоте и углу наклона крышки. 
Стол изготавливается в соответствии с требованиями ГОСТ 22046. Для изготовления используются материалы, разрешенные к применению органами санитарно-эпидемиологического надзора. Конструкция стола  позволяет регулировать: высоту стола на 460 мм, 520 мм, 580 мм, 640 мм (на основании требований СанПиН 2.4.2.2821-10 «Санитарно-эпидемиологические требования к условиям и организации обучения в образовательных учреждениях» пп. 5.3  таблица № 1 «Размеры мебели и ее маркировка)
 Угол наклона столешницы регулируется от 0 до 17 градусов  градуса. (на основании требований СанПиН 2.4.2.2821-10 «Санитарно-эпидемиологические требования к условиям и организации обучения в образовательных учреждениях» пп. 5.3  таблица № 1 «Размеры мебели и ее маркировка)
Стол изготавливается на металлическом каркасе. Металлический каркас имеет сварную конструкцию со стойким порошковым полимерным покрытием и глянцевой поверхностью. 
На свободных концах  труб установлены заглушки из ударопрочных полимеров. 
Каркас состоит из левой и правой раздвижных стоек. Стойки состоят из неподвижной нижней и подвижной верхней части. 
Верхние части левой и правой стоек с помощью винтов и гаек соединены между собой балкой, выполненной из трубы квадратного сечения 25х25 мм. 
Неподвижная часть боковых стоек сварена из стальных труб прямоугольного сечения (не менее 45х20мм, вертикальная часть) и квадратного сечения 
(не менее 25х25мм, горизонтальная часть). В вертикальной части просверлены  для изменения высоты столешницы в соответствии с заявленными размерами. 
Подвижная верхняя часть сварена из стальных труб квадратного сечения не менее 50х25мм (вертикальная часть) и сечения не менее 25х25мм (горизонтальная часть), 
 являющейся опорой заднего шарнирного узла столешницы). 
В середине горизонтальной части сбоку  приварен крюк для портфелей и имеются два отверстия для крепления балки, 
соединяющей с помощью винтов и гаек левую и правую стойки.  В задней части сверху приварена двух шарнирная петля поворота столешницы. 
В середине сверху прикручивается упор крышки высотой не менее 20 мм и не более 25 мм. 
Благодаря упору при опускании крышки в горизонтальное положение между крышкой и металлокаркасом остаётся зазор не менее 20 мм и не более 25 мм, 
который исключает случайное травмирование пальцев учащихся. Каркас стола имеет полимерные подпятники, предотвращающие повреждение напольных покрытий.
К внутренним боковым сторонам вертикальной части приварены площадки для крепления вертикальной панели из ЛДСП и площадка 
с отверстием (ушко) для крепления механизма трансформации.  
В нижней части стойки выполнены два отверстия для фиксирования необходимой высоты стола с помощью двух болтов.
Передняя панель и столешница  изготовлены  из  плиты ДСП t= не менее 16мм с ламинированным или пластиковым покрытием, цвет «светлый бук». 
Кромки столешниц облицованы кромочным пластиком не менее 2х19 мм, острые кромки которого обработаны по радиусу по всей длине. 
В столешницу врезаны лотки для удержания пишущих принадлежностей при наклоне столешницы.
Крепление столешницы к механизму трансформации и двух шарнирным петлям с дисками производится при помощи шурупов. 
Крепление вертикальной панели  к каркасу производится при помощи винтов и гаек-втулок.
К каждому изделию  прикладывается паспорт с указанием перечня комплектующих                                                                                                                                      
</t>
  </si>
  <si>
    <r>
      <t xml:space="preserve">Е.Н.Рыбакова </t>
    </r>
    <r>
      <rPr>
        <sz val="8"/>
        <color indexed="8"/>
        <rFont val="Times New Roman"/>
        <family val="1"/>
      </rPr>
      <t xml:space="preserve">  Подпись ______________________</t>
    </r>
  </si>
</sst>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35">
    <font>
      <sz val="10"/>
      <name val="Arial Cyr"/>
      <family val="0"/>
    </font>
    <font>
      <sz val="13"/>
      <color indexed="8"/>
      <name val="Calibri"/>
      <family val="2"/>
    </font>
    <font>
      <sz val="13"/>
      <color indexed="8"/>
      <name val="Times New Roman"/>
      <family val="1"/>
    </font>
    <font>
      <b/>
      <sz val="8"/>
      <color indexed="8"/>
      <name val="Times New Roman"/>
      <family val="1"/>
    </font>
    <font>
      <sz val="12"/>
      <color indexed="8"/>
      <name val="Calibri"/>
      <family val="2"/>
    </font>
    <font>
      <b/>
      <sz val="12"/>
      <color indexed="8"/>
      <name val="Times New Roman"/>
      <family val="1"/>
    </font>
    <font>
      <sz val="8"/>
      <name val="Arial Cyr"/>
      <family val="0"/>
    </font>
    <font>
      <sz val="8"/>
      <color indexed="8"/>
      <name val="Times New Roman"/>
      <family val="1"/>
    </font>
    <font>
      <sz val="8"/>
      <color indexed="8"/>
      <name val="Calibri"/>
      <family val="2"/>
    </font>
    <font>
      <u val="single"/>
      <sz val="8"/>
      <color indexed="8"/>
      <name val="Times New Roman"/>
      <family val="1"/>
    </font>
    <font>
      <sz val="12"/>
      <name val="Arial Cyr"/>
      <family val="0"/>
    </font>
    <font>
      <b/>
      <u val="single"/>
      <sz val="12"/>
      <color indexed="8"/>
      <name val="Times New Roman"/>
      <family val="1"/>
    </font>
    <font>
      <b/>
      <sz val="7"/>
      <color indexed="8"/>
      <name val="Times New Roman"/>
      <family val="1"/>
    </font>
    <font>
      <sz val="7"/>
      <name val="Arial Cyr"/>
      <family val="0"/>
    </font>
    <font>
      <sz val="7"/>
      <color indexed="8"/>
      <name val="Times New Roman"/>
      <family val="1"/>
    </font>
    <font>
      <sz val="7"/>
      <color indexed="8"/>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imes New Roman"/>
      <family val="1"/>
    </font>
    <font>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cellStyleXfs>
  <cellXfs count="71">
    <xf numFmtId="0" fontId="0" fillId="0" borderId="0" xfId="0" applyAlignment="1">
      <alignment/>
    </xf>
    <xf numFmtId="0" fontId="1" fillId="0" borderId="0" xfId="0" applyFont="1" applyAlignment="1">
      <alignment/>
    </xf>
    <xf numFmtId="0" fontId="2" fillId="0" borderId="0" xfId="0" applyFont="1" applyAlignment="1">
      <alignment horizontal="justify"/>
    </xf>
    <xf numFmtId="0" fontId="7" fillId="0" borderId="10" xfId="0" applyFont="1" applyBorder="1" applyAlignment="1">
      <alignment horizontal="center" vertical="center" wrapText="1"/>
    </xf>
    <xf numFmtId="164" fontId="7" fillId="0" borderId="10" xfId="0" applyNumberFormat="1" applyFont="1" applyFill="1" applyBorder="1" applyAlignment="1">
      <alignment horizontal="center" vertical="center" wrapText="1"/>
    </xf>
    <xf numFmtId="164" fontId="7" fillId="0" borderId="10"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164" fontId="3" fillId="0" borderId="10" xfId="0" applyNumberFormat="1" applyFont="1" applyBorder="1" applyAlignment="1">
      <alignment horizontal="center" vertical="center" wrapText="1"/>
    </xf>
    <xf numFmtId="14" fontId="7" fillId="0" borderId="10" xfId="0" applyNumberFormat="1" applyFont="1" applyBorder="1" applyAlignment="1">
      <alignment horizontal="center" vertical="center" wrapText="1"/>
    </xf>
    <xf numFmtId="0" fontId="7" fillId="0" borderId="10" xfId="0" applyFont="1" applyBorder="1" applyAlignment="1">
      <alignment/>
    </xf>
    <xf numFmtId="0" fontId="7" fillId="0" borderId="0" xfId="0" applyFont="1" applyBorder="1" applyAlignment="1">
      <alignment horizontal="left" vertical="top" wrapText="1"/>
    </xf>
    <xf numFmtId="0" fontId="7" fillId="0" borderId="0" xfId="0" applyFont="1" applyBorder="1" applyAlignment="1">
      <alignment horizontal="center" vertical="center" wrapText="1"/>
    </xf>
    <xf numFmtId="0" fontId="7" fillId="0" borderId="0" xfId="0" applyFont="1" applyBorder="1" applyAlignment="1">
      <alignment/>
    </xf>
    <xf numFmtId="0" fontId="7" fillId="0" borderId="0" xfId="0" applyFont="1" applyBorder="1" applyAlignment="1">
      <alignment horizontal="center"/>
    </xf>
    <xf numFmtId="0" fontId="6" fillId="0" borderId="0" xfId="0" applyFont="1" applyAlignment="1">
      <alignment/>
    </xf>
    <xf numFmtId="0" fontId="6" fillId="0" borderId="0" xfId="0" applyFont="1" applyBorder="1" applyAlignment="1">
      <alignment/>
    </xf>
    <xf numFmtId="0" fontId="7" fillId="0" borderId="0" xfId="0" applyFont="1" applyAlignment="1">
      <alignment/>
    </xf>
    <xf numFmtId="0" fontId="6" fillId="0" borderId="0" xfId="0" applyFont="1" applyAlignment="1">
      <alignment/>
    </xf>
    <xf numFmtId="0" fontId="9" fillId="0" borderId="0" xfId="0" applyFont="1" applyAlignment="1">
      <alignment/>
    </xf>
    <xf numFmtId="0" fontId="10" fillId="0" borderId="0" xfId="0" applyFont="1" applyAlignment="1">
      <alignment/>
    </xf>
    <xf numFmtId="0" fontId="4" fillId="0" borderId="0" xfId="0" applyFont="1" applyAlignment="1">
      <alignment/>
    </xf>
    <xf numFmtId="0" fontId="4" fillId="0" borderId="0" xfId="0" applyFont="1" applyAlignment="1">
      <alignment/>
    </xf>
    <xf numFmtId="0" fontId="11" fillId="0" borderId="0" xfId="0" applyFont="1" applyFill="1" applyBorder="1" applyAlignment="1">
      <alignment readingOrder="1"/>
    </xf>
    <xf numFmtId="0" fontId="4" fillId="0" borderId="0" xfId="0" applyFont="1" applyFill="1" applyAlignment="1">
      <alignment/>
    </xf>
    <xf numFmtId="0" fontId="6" fillId="24" borderId="0" xfId="0" applyFont="1" applyFill="1" applyAlignment="1">
      <alignment/>
    </xf>
    <xf numFmtId="0" fontId="15" fillId="0" borderId="0" xfId="0" applyFont="1" applyAlignment="1">
      <alignment/>
    </xf>
    <xf numFmtId="0" fontId="14" fillId="0" borderId="10" xfId="0" applyFont="1" applyBorder="1" applyAlignment="1">
      <alignment horizontal="center" vertical="top" wrapText="1"/>
    </xf>
    <xf numFmtId="164" fontId="12" fillId="0" borderId="10" xfId="0" applyNumberFormat="1" applyFont="1" applyBorder="1" applyAlignment="1">
      <alignment horizontal="center" vertical="center" wrapText="1"/>
    </xf>
    <xf numFmtId="164" fontId="14" fillId="0" borderId="10" xfId="0" applyNumberFormat="1" applyFont="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64" fontId="14" fillId="0" borderId="0" xfId="0" applyNumberFormat="1" applyFont="1" applyBorder="1" applyAlignment="1">
      <alignment/>
    </xf>
    <xf numFmtId="0" fontId="14" fillId="0" borderId="0" xfId="0" applyFont="1" applyBorder="1" applyAlignment="1">
      <alignment/>
    </xf>
    <xf numFmtId="0" fontId="13" fillId="0" borderId="0" xfId="0" applyFont="1" applyAlignment="1">
      <alignment/>
    </xf>
    <xf numFmtId="0" fontId="13" fillId="0" borderId="0" xfId="0" applyFont="1" applyAlignment="1">
      <alignment/>
    </xf>
    <xf numFmtId="3" fontId="33" fillId="0" borderId="0" xfId="0" applyNumberFormat="1" applyFont="1" applyAlignment="1">
      <alignment horizontal="center"/>
    </xf>
    <xf numFmtId="0" fontId="0" fillId="0" borderId="0" xfId="0" applyAlignment="1">
      <alignment wrapText="1"/>
    </xf>
    <xf numFmtId="3" fontId="34" fillId="0" borderId="0" xfId="0" applyNumberFormat="1" applyFont="1" applyAlignment="1">
      <alignment horizontal="center"/>
    </xf>
    <xf numFmtId="0" fontId="7" fillId="0" borderId="11" xfId="0" applyFont="1" applyBorder="1" applyAlignment="1">
      <alignment horizontal="left" vertical="center" wrapText="1"/>
    </xf>
    <xf numFmtId="0" fontId="7" fillId="0" borderId="10" xfId="0" applyFont="1" applyBorder="1" applyAlignment="1">
      <alignment horizontal="left" vertical="top" wrapText="1"/>
    </xf>
    <xf numFmtId="0" fontId="3" fillId="0" borderId="10" xfId="0" applyFont="1" applyBorder="1" applyAlignment="1">
      <alignment horizontal="left" vertical="top" wrapText="1"/>
    </xf>
    <xf numFmtId="0" fontId="7" fillId="0" borderId="10" xfId="0" applyFont="1" applyBorder="1" applyAlignment="1">
      <alignment horizontal="center" vertical="top" wrapText="1"/>
    </xf>
    <xf numFmtId="0" fontId="7" fillId="0" borderId="10" xfId="0" applyFont="1" applyBorder="1" applyAlignment="1">
      <alignment horizontal="center" vertical="center" wrapText="1"/>
    </xf>
    <xf numFmtId="0" fontId="14" fillId="0" borderId="10" xfId="0" applyFont="1" applyBorder="1" applyAlignment="1">
      <alignment horizontal="justify" vertical="top" wrapText="1"/>
    </xf>
    <xf numFmtId="0" fontId="7" fillId="0" borderId="10" xfId="0" applyFont="1" applyBorder="1" applyAlignment="1">
      <alignment horizontal="center" wrapText="1"/>
    </xf>
    <xf numFmtId="0" fontId="12" fillId="0" borderId="12" xfId="0" applyFont="1" applyBorder="1" applyAlignment="1">
      <alignment horizontal="left" vertical="top" wrapText="1"/>
    </xf>
    <xf numFmtId="0" fontId="12" fillId="0" borderId="13"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12" fillId="0" borderId="16" xfId="0" applyFont="1" applyBorder="1" applyAlignment="1">
      <alignment horizontal="left" vertical="top" wrapText="1"/>
    </xf>
    <xf numFmtId="0" fontId="12" fillId="0" borderId="17" xfId="0" applyFont="1" applyBorder="1" applyAlignment="1">
      <alignment horizontal="left" vertical="top" wrapText="1"/>
    </xf>
    <xf numFmtId="0" fontId="14" fillId="0" borderId="10" xfId="0" applyFont="1" applyBorder="1" applyAlignment="1">
      <alignment horizontal="center" vertical="top" wrapText="1"/>
    </xf>
    <xf numFmtId="0" fontId="8" fillId="0" borderId="10" xfId="0" applyFont="1" applyBorder="1" applyAlignment="1">
      <alignment horizontal="center" vertical="center"/>
    </xf>
    <xf numFmtId="0" fontId="7" fillId="0" borderId="10" xfId="0" applyFont="1" applyBorder="1" applyAlignment="1">
      <alignment vertical="top" wrapText="1"/>
    </xf>
    <xf numFmtId="0" fontId="12" fillId="0" borderId="18" xfId="0" applyFont="1" applyBorder="1" applyAlignment="1">
      <alignment horizontal="left" vertical="top" wrapText="1"/>
    </xf>
    <xf numFmtId="0" fontId="12" fillId="0" borderId="19" xfId="0" applyFont="1" applyBorder="1" applyAlignment="1">
      <alignment horizontal="left" vertical="top" wrapText="1"/>
    </xf>
    <xf numFmtId="0" fontId="12" fillId="0" borderId="20" xfId="0" applyFont="1" applyBorder="1" applyAlignment="1">
      <alignment horizontal="left" vertical="top" wrapText="1"/>
    </xf>
    <xf numFmtId="0" fontId="12" fillId="0" borderId="21" xfId="0" applyFont="1" applyBorder="1" applyAlignment="1">
      <alignment horizontal="left" vertical="top" wrapText="1"/>
    </xf>
    <xf numFmtId="0" fontId="12" fillId="0" borderId="22" xfId="0" applyFont="1" applyBorder="1" applyAlignment="1">
      <alignment horizontal="left" vertical="top" wrapText="1"/>
    </xf>
    <xf numFmtId="0" fontId="7" fillId="0" borderId="11" xfId="0" applyFont="1" applyBorder="1" applyAlignment="1">
      <alignment horizontal="center" vertical="center" wrapText="1"/>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10" xfId="0" applyFont="1" applyBorder="1" applyAlignment="1">
      <alignment horizontal="center" vertical="center"/>
    </xf>
    <xf numFmtId="0" fontId="5" fillId="0" borderId="0" xfId="0" applyFont="1" applyAlignment="1">
      <alignment horizontal="center" wrapText="1"/>
    </xf>
    <xf numFmtId="0" fontId="0" fillId="0" borderId="0" xfId="0" applyAlignment="1">
      <alignment horizontal="center" wrapText="1"/>
    </xf>
    <xf numFmtId="0" fontId="5" fillId="0" borderId="0" xfId="0" applyFont="1" applyAlignment="1">
      <alignment/>
    </xf>
    <xf numFmtId="0" fontId="0" fillId="0" borderId="0" xfId="0" applyAlignment="1">
      <alignment/>
    </xf>
    <xf numFmtId="0" fontId="7" fillId="0" borderId="11" xfId="0" applyFont="1" applyBorder="1" applyAlignment="1">
      <alignment horizontal="center"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24"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8"/>
  <sheetViews>
    <sheetView tabSelected="1" zoomScalePageLayoutView="0" workbookViewId="0" topLeftCell="A13">
      <selection activeCell="E4" sqref="E4"/>
    </sheetView>
  </sheetViews>
  <sheetFormatPr defaultColWidth="9.00390625" defaultRowHeight="12.75"/>
  <cols>
    <col min="1" max="1" width="5.375" style="0" customWidth="1"/>
    <col min="2" max="2" width="3.625" style="0" customWidth="1"/>
    <col min="3" max="3" width="12.00390625" style="0" customWidth="1"/>
    <col min="4" max="4" width="12.875" style="0" customWidth="1"/>
    <col min="5" max="5" width="10.875" style="0" customWidth="1"/>
    <col min="6" max="6" width="13.875" style="0" customWidth="1"/>
    <col min="7" max="7" width="5.75390625" style="0" customWidth="1"/>
    <col min="8" max="8" width="5.25390625" style="0" customWidth="1"/>
    <col min="9" max="9" width="5.625" style="0" customWidth="1"/>
    <col min="10" max="10" width="8.875" style="0" customWidth="1"/>
    <col min="11" max="11" width="5.625" style="0" customWidth="1"/>
    <col min="12" max="12" width="6.00390625" style="0" customWidth="1"/>
    <col min="13" max="13" width="4.875" style="0" customWidth="1"/>
    <col min="14" max="14" width="20.25390625" style="0" customWidth="1"/>
    <col min="15" max="15" width="10.00390625" style="34" customWidth="1"/>
  </cols>
  <sheetData>
    <row r="1" spans="1:16" ht="15">
      <c r="A1" s="63" t="s">
        <v>5</v>
      </c>
      <c r="B1" s="63"/>
      <c r="C1" s="63"/>
      <c r="D1" s="63"/>
      <c r="E1" s="63"/>
      <c r="F1" s="63"/>
      <c r="G1" s="63"/>
      <c r="H1" s="63"/>
      <c r="I1" s="63"/>
      <c r="J1" s="63"/>
      <c r="K1" s="63"/>
      <c r="L1" s="63"/>
      <c r="M1" s="63"/>
      <c r="N1" s="63"/>
      <c r="O1" s="63"/>
      <c r="P1" s="19"/>
    </row>
    <row r="2" spans="1:16" ht="15">
      <c r="A2" s="64"/>
      <c r="B2" s="64"/>
      <c r="C2" s="64"/>
      <c r="D2" s="64"/>
      <c r="E2" s="64"/>
      <c r="F2" s="64"/>
      <c r="G2" s="64"/>
      <c r="H2" s="64"/>
      <c r="I2" s="64"/>
      <c r="J2" s="64"/>
      <c r="K2" s="64"/>
      <c r="L2" s="64"/>
      <c r="M2" s="64"/>
      <c r="N2" s="64"/>
      <c r="O2" s="64"/>
      <c r="P2" s="19"/>
    </row>
    <row r="3" spans="1:16" ht="15.75">
      <c r="A3" s="19"/>
      <c r="B3" s="20"/>
      <c r="C3" s="20"/>
      <c r="D3" s="19"/>
      <c r="E3" s="20"/>
      <c r="F3" s="20"/>
      <c r="G3" s="20"/>
      <c r="H3" s="19"/>
      <c r="I3" s="20"/>
      <c r="J3" s="21"/>
      <c r="K3" s="21"/>
      <c r="L3" s="21"/>
      <c r="M3" s="21"/>
      <c r="N3" s="21"/>
      <c r="O3" s="25"/>
      <c r="P3" s="19"/>
    </row>
    <row r="4" spans="1:16" ht="15.75">
      <c r="A4" s="22" t="s">
        <v>1</v>
      </c>
      <c r="B4" s="23"/>
      <c r="C4" s="23"/>
      <c r="D4" s="19"/>
      <c r="E4" s="20"/>
      <c r="F4" s="20"/>
      <c r="G4" s="65" t="s">
        <v>0</v>
      </c>
      <c r="H4" s="66"/>
      <c r="I4" s="66"/>
      <c r="J4" s="66"/>
      <c r="K4" s="66"/>
      <c r="L4" s="66"/>
      <c r="M4" s="66"/>
      <c r="N4" s="66"/>
      <c r="O4" s="66"/>
      <c r="P4" s="66"/>
    </row>
    <row r="5" spans="1:15" ht="17.25">
      <c r="A5" s="2"/>
      <c r="B5" s="1"/>
      <c r="C5" s="1"/>
      <c r="D5" s="1"/>
      <c r="E5" s="1"/>
      <c r="F5" s="1"/>
      <c r="G5" s="1"/>
      <c r="H5" s="1"/>
      <c r="I5" s="1"/>
      <c r="J5" s="1"/>
      <c r="K5" s="1"/>
      <c r="L5" s="1"/>
      <c r="M5" s="1"/>
      <c r="N5" s="1"/>
      <c r="O5" s="25"/>
    </row>
    <row r="6" spans="1:15" ht="12.75">
      <c r="A6" s="41" t="s">
        <v>8</v>
      </c>
      <c r="B6" s="41"/>
      <c r="C6" s="41" t="s">
        <v>10</v>
      </c>
      <c r="D6" s="41"/>
      <c r="E6" s="41"/>
      <c r="F6" s="41" t="s">
        <v>9</v>
      </c>
      <c r="G6" s="41" t="s">
        <v>10</v>
      </c>
      <c r="H6" s="41"/>
      <c r="I6" s="41"/>
      <c r="J6" s="41" t="s">
        <v>9</v>
      </c>
      <c r="K6" s="44" t="s">
        <v>10</v>
      </c>
      <c r="L6" s="44"/>
      <c r="M6" s="44"/>
      <c r="N6" s="41" t="s">
        <v>9</v>
      </c>
      <c r="O6" s="43" t="s">
        <v>11</v>
      </c>
    </row>
    <row r="7" spans="1:15" ht="12.75">
      <c r="A7" s="41"/>
      <c r="B7" s="41"/>
      <c r="C7" s="42">
        <v>1</v>
      </c>
      <c r="D7" s="42">
        <v>2</v>
      </c>
      <c r="E7" s="42">
        <v>3</v>
      </c>
      <c r="F7" s="41"/>
      <c r="G7" s="41">
        <v>1</v>
      </c>
      <c r="H7" s="41">
        <v>2</v>
      </c>
      <c r="I7" s="41">
        <v>3</v>
      </c>
      <c r="J7" s="41"/>
      <c r="K7" s="41">
        <v>1</v>
      </c>
      <c r="L7" s="41">
        <v>2</v>
      </c>
      <c r="M7" s="41">
        <v>3</v>
      </c>
      <c r="N7" s="41"/>
      <c r="O7" s="43"/>
    </row>
    <row r="8" spans="1:15" ht="6.75" customHeight="1">
      <c r="A8" s="41"/>
      <c r="B8" s="41"/>
      <c r="C8" s="42"/>
      <c r="D8" s="42"/>
      <c r="E8" s="42"/>
      <c r="F8" s="41"/>
      <c r="G8" s="41"/>
      <c r="H8" s="41"/>
      <c r="I8" s="41"/>
      <c r="J8" s="41"/>
      <c r="K8" s="41"/>
      <c r="L8" s="41"/>
      <c r="M8" s="41"/>
      <c r="N8" s="41"/>
      <c r="O8" s="43"/>
    </row>
    <row r="9" spans="1:15" ht="12.75" customHeight="1">
      <c r="A9" s="39" t="s">
        <v>12</v>
      </c>
      <c r="B9" s="39"/>
      <c r="C9" s="45" t="s">
        <v>31</v>
      </c>
      <c r="D9" s="46"/>
      <c r="E9" s="46"/>
      <c r="F9" s="46"/>
      <c r="G9" s="46"/>
      <c r="H9" s="46"/>
      <c r="I9" s="46"/>
      <c r="J9" s="46"/>
      <c r="K9" s="46"/>
      <c r="L9" s="46"/>
      <c r="M9" s="46"/>
      <c r="N9" s="47"/>
      <c r="O9" s="51" t="s">
        <v>13</v>
      </c>
    </row>
    <row r="10" spans="1:15" ht="300" customHeight="1">
      <c r="A10" s="39"/>
      <c r="B10" s="39"/>
      <c r="C10" s="48"/>
      <c r="D10" s="49"/>
      <c r="E10" s="49"/>
      <c r="F10" s="49"/>
      <c r="G10" s="49"/>
      <c r="H10" s="49"/>
      <c r="I10" s="49"/>
      <c r="J10" s="49"/>
      <c r="K10" s="49"/>
      <c r="L10" s="49"/>
      <c r="M10" s="49"/>
      <c r="N10" s="50"/>
      <c r="O10" s="51"/>
    </row>
    <row r="11" spans="1:15" ht="12.75" customHeight="1">
      <c r="A11" s="39" t="s">
        <v>14</v>
      </c>
      <c r="B11" s="39"/>
      <c r="C11" s="52">
        <v>143</v>
      </c>
      <c r="D11" s="52"/>
      <c r="E11" s="52"/>
      <c r="F11" s="52"/>
      <c r="G11" s="52"/>
      <c r="H11" s="52"/>
      <c r="I11" s="52"/>
      <c r="J11" s="52"/>
      <c r="K11" s="52"/>
      <c r="L11" s="52"/>
      <c r="M11" s="52"/>
      <c r="N11" s="52"/>
      <c r="O11" s="26" t="s">
        <v>13</v>
      </c>
    </row>
    <row r="12" spans="1:15" ht="12.75" customHeight="1">
      <c r="A12" s="53" t="s">
        <v>15</v>
      </c>
      <c r="B12" s="53"/>
      <c r="C12" s="42" t="s">
        <v>16</v>
      </c>
      <c r="D12" s="42" t="s">
        <v>17</v>
      </c>
      <c r="E12" s="42" t="s">
        <v>18</v>
      </c>
      <c r="F12" s="42"/>
      <c r="G12" s="42"/>
      <c r="H12" s="42"/>
      <c r="I12" s="42"/>
      <c r="J12" s="42"/>
      <c r="K12" s="42"/>
      <c r="L12" s="42"/>
      <c r="M12" s="42"/>
      <c r="N12" s="42"/>
      <c r="O12" s="51" t="s">
        <v>13</v>
      </c>
    </row>
    <row r="13" spans="1:15" ht="15" customHeight="1">
      <c r="A13" s="53"/>
      <c r="B13" s="53"/>
      <c r="C13" s="42"/>
      <c r="D13" s="42"/>
      <c r="E13" s="42"/>
      <c r="F13" s="42"/>
      <c r="G13" s="42"/>
      <c r="H13" s="42"/>
      <c r="I13" s="42"/>
      <c r="J13" s="42"/>
      <c r="K13" s="42"/>
      <c r="L13" s="42"/>
      <c r="M13" s="42"/>
      <c r="N13" s="42"/>
      <c r="O13" s="51"/>
    </row>
    <row r="14" spans="1:15" ht="16.5" customHeight="1">
      <c r="A14" s="39" t="s">
        <v>19</v>
      </c>
      <c r="B14" s="39"/>
      <c r="C14" s="4">
        <v>2759</v>
      </c>
      <c r="D14" s="35">
        <v>2849</v>
      </c>
      <c r="E14" s="5">
        <v>2939</v>
      </c>
      <c r="F14" s="6">
        <f>(C14+D14+E14)/3</f>
        <v>2849</v>
      </c>
      <c r="G14" s="5">
        <v>0</v>
      </c>
      <c r="H14" s="5">
        <v>0</v>
      </c>
      <c r="I14" s="5">
        <v>0</v>
      </c>
      <c r="J14" s="7">
        <f>(G14+H14+I14)/3</f>
        <v>0</v>
      </c>
      <c r="K14" s="5">
        <v>0</v>
      </c>
      <c r="L14" s="5">
        <v>0</v>
      </c>
      <c r="M14" s="5">
        <v>0</v>
      </c>
      <c r="N14" s="7">
        <f>(K14+L14+M14)/3</f>
        <v>0</v>
      </c>
      <c r="O14" s="27">
        <f>(C14+D14+E14)/3</f>
        <v>2849</v>
      </c>
    </row>
    <row r="15" spans="1:15" ht="30" customHeight="1">
      <c r="A15" s="39" t="s">
        <v>20</v>
      </c>
      <c r="B15" s="39"/>
      <c r="C15" s="5">
        <f>PRODUCT(C11*C14)</f>
        <v>394537</v>
      </c>
      <c r="D15" s="5">
        <f>PRODUCT(C11*D14)</f>
        <v>407407</v>
      </c>
      <c r="E15" s="5">
        <f>PRODUCT(C11*E14)</f>
        <v>420277</v>
      </c>
      <c r="F15" s="6">
        <f>(C15+D15+E15)/3</f>
        <v>407407</v>
      </c>
      <c r="G15" s="5">
        <v>0</v>
      </c>
      <c r="H15" s="5">
        <v>0</v>
      </c>
      <c r="I15" s="5">
        <v>0</v>
      </c>
      <c r="J15" s="7">
        <f>J14*3</f>
        <v>0</v>
      </c>
      <c r="K15" s="5">
        <v>0</v>
      </c>
      <c r="L15" s="5">
        <v>0</v>
      </c>
      <c r="M15" s="5">
        <v>0</v>
      </c>
      <c r="N15" s="7">
        <f>N14*3</f>
        <v>0</v>
      </c>
      <c r="O15" s="28">
        <f>(C15+D15+E15)/3</f>
        <v>407407</v>
      </c>
    </row>
    <row r="16" spans="1:15" s="36" customFormat="1" ht="96.75" customHeight="1">
      <c r="A16" s="39" t="s">
        <v>12</v>
      </c>
      <c r="B16" s="39"/>
      <c r="C16" s="45" t="s">
        <v>6</v>
      </c>
      <c r="D16" s="54"/>
      <c r="E16" s="54"/>
      <c r="F16" s="54"/>
      <c r="G16" s="54"/>
      <c r="H16" s="54"/>
      <c r="I16" s="54"/>
      <c r="J16" s="54"/>
      <c r="K16" s="54"/>
      <c r="L16" s="54"/>
      <c r="M16" s="54"/>
      <c r="N16" s="55"/>
      <c r="O16" s="51" t="s">
        <v>13</v>
      </c>
    </row>
    <row r="17" spans="1:15" ht="59.25" customHeight="1">
      <c r="A17" s="39"/>
      <c r="B17" s="39"/>
      <c r="C17" s="56"/>
      <c r="D17" s="57"/>
      <c r="E17" s="57"/>
      <c r="F17" s="57"/>
      <c r="G17" s="57"/>
      <c r="H17" s="57"/>
      <c r="I17" s="57"/>
      <c r="J17" s="57"/>
      <c r="K17" s="57"/>
      <c r="L17" s="57"/>
      <c r="M17" s="57"/>
      <c r="N17" s="58"/>
      <c r="O17" s="51"/>
    </row>
    <row r="18" spans="1:15" ht="16.5" customHeight="1">
      <c r="A18" s="39" t="s">
        <v>14</v>
      </c>
      <c r="B18" s="39"/>
      <c r="C18" s="52">
        <v>143</v>
      </c>
      <c r="D18" s="52"/>
      <c r="E18" s="52"/>
      <c r="F18" s="52"/>
      <c r="G18" s="52"/>
      <c r="H18" s="52"/>
      <c r="I18" s="52"/>
      <c r="J18" s="52"/>
      <c r="K18" s="52"/>
      <c r="L18" s="52"/>
      <c r="M18" s="52"/>
      <c r="N18" s="52"/>
      <c r="O18" s="26" t="s">
        <v>13</v>
      </c>
    </row>
    <row r="19" spans="1:15" ht="12.75" customHeight="1">
      <c r="A19" s="53" t="s">
        <v>15</v>
      </c>
      <c r="B19" s="53"/>
      <c r="C19" s="42" t="s">
        <v>16</v>
      </c>
      <c r="D19" s="42" t="s">
        <v>17</v>
      </c>
      <c r="E19" s="42" t="s">
        <v>18</v>
      </c>
      <c r="F19" s="42"/>
      <c r="G19" s="42"/>
      <c r="H19" s="42"/>
      <c r="I19" s="42"/>
      <c r="J19" s="42"/>
      <c r="K19" s="42"/>
      <c r="L19" s="42"/>
      <c r="M19" s="42"/>
      <c r="N19" s="42"/>
      <c r="O19" s="51" t="s">
        <v>13</v>
      </c>
    </row>
    <row r="20" spans="1:15" ht="20.25" customHeight="1">
      <c r="A20" s="53"/>
      <c r="B20" s="53"/>
      <c r="C20" s="42"/>
      <c r="D20" s="42"/>
      <c r="E20" s="42"/>
      <c r="F20" s="42"/>
      <c r="G20" s="42"/>
      <c r="H20" s="42"/>
      <c r="I20" s="42"/>
      <c r="J20" s="42"/>
      <c r="K20" s="42"/>
      <c r="L20" s="42"/>
      <c r="M20" s="42"/>
      <c r="N20" s="42"/>
      <c r="O20" s="51"/>
    </row>
    <row r="21" spans="1:15" ht="12.75" customHeight="1">
      <c r="A21" s="39" t="s">
        <v>19</v>
      </c>
      <c r="B21" s="39"/>
      <c r="C21" s="4">
        <v>1264</v>
      </c>
      <c r="D21" s="37">
        <v>1294</v>
      </c>
      <c r="E21" s="5">
        <v>1279</v>
      </c>
      <c r="F21" s="6">
        <f>(C21+D21+E21)/3</f>
        <v>1279</v>
      </c>
      <c r="G21" s="5">
        <v>0</v>
      </c>
      <c r="H21" s="5">
        <v>0</v>
      </c>
      <c r="I21" s="5">
        <v>0</v>
      </c>
      <c r="J21" s="7">
        <f>(G21+H21+I21)/3</f>
        <v>0</v>
      </c>
      <c r="K21" s="5">
        <v>0</v>
      </c>
      <c r="L21" s="5">
        <v>0</v>
      </c>
      <c r="M21" s="5">
        <v>0</v>
      </c>
      <c r="N21" s="7">
        <f>(K21+L21+M21)/3</f>
        <v>0</v>
      </c>
      <c r="O21" s="27">
        <f>(C21+D21+E21)/3</f>
        <v>1279</v>
      </c>
    </row>
    <row r="22" spans="1:15" ht="24" customHeight="1">
      <c r="A22" s="39" t="s">
        <v>20</v>
      </c>
      <c r="B22" s="39"/>
      <c r="C22" s="5">
        <f>PRODUCT(C18*C21)</f>
        <v>180752</v>
      </c>
      <c r="D22" s="5">
        <f>PRODUCT(C18*D21)</f>
        <v>185042</v>
      </c>
      <c r="E22" s="5">
        <f>PRODUCT(C18*E21)</f>
        <v>182897</v>
      </c>
      <c r="F22" s="6">
        <f>(C22+D22+E22)/3</f>
        <v>182897</v>
      </c>
      <c r="G22" s="5">
        <v>0</v>
      </c>
      <c r="H22" s="5">
        <v>0</v>
      </c>
      <c r="I22" s="5">
        <v>0</v>
      </c>
      <c r="J22" s="7">
        <f>J21*3</f>
        <v>0</v>
      </c>
      <c r="K22" s="5">
        <v>0</v>
      </c>
      <c r="L22" s="5">
        <v>0</v>
      </c>
      <c r="M22" s="5">
        <v>0</v>
      </c>
      <c r="N22" s="7">
        <f>N21*3</f>
        <v>0</v>
      </c>
      <c r="O22" s="28">
        <f>(C22+D22+E22)/3</f>
        <v>182897</v>
      </c>
    </row>
    <row r="23" spans="1:15" ht="45.75" customHeight="1">
      <c r="A23" s="40" t="s">
        <v>21</v>
      </c>
      <c r="B23" s="40"/>
      <c r="C23" s="5">
        <f>SUM(C15+C22)</f>
        <v>575289</v>
      </c>
      <c r="D23" s="5">
        <f>SUM(D15+D22)</f>
        <v>592449</v>
      </c>
      <c r="E23" s="5">
        <f>SUM(E15+E22)</f>
        <v>603174</v>
      </c>
      <c r="F23" s="6"/>
      <c r="G23" s="6"/>
      <c r="H23" s="6"/>
      <c r="I23" s="6"/>
      <c r="J23" s="6"/>
      <c r="K23" s="6"/>
      <c r="L23" s="6"/>
      <c r="M23" s="6"/>
      <c r="N23" s="6"/>
      <c r="O23" s="27">
        <f>(C23+D23+E23)/3</f>
        <v>590304</v>
      </c>
    </row>
    <row r="24" spans="1:15" ht="45.75" customHeight="1">
      <c r="A24" s="39" t="s">
        <v>22</v>
      </c>
      <c r="B24" s="39"/>
      <c r="C24" s="8">
        <v>41408</v>
      </c>
      <c r="D24" s="8">
        <v>41408</v>
      </c>
      <c r="E24" s="8">
        <v>41408</v>
      </c>
      <c r="F24" s="3"/>
      <c r="G24" s="3"/>
      <c r="H24" s="3"/>
      <c r="I24" s="3"/>
      <c r="J24" s="3"/>
      <c r="K24" s="3"/>
      <c r="L24" s="3"/>
      <c r="M24" s="3"/>
      <c r="N24" s="3"/>
      <c r="O24" s="29"/>
    </row>
    <row r="25" spans="1:15" ht="12.75">
      <c r="A25" s="39" t="s">
        <v>23</v>
      </c>
      <c r="B25" s="39"/>
      <c r="C25" s="8" t="s">
        <v>7</v>
      </c>
      <c r="D25" s="8" t="s">
        <v>7</v>
      </c>
      <c r="E25" s="8" t="s">
        <v>7</v>
      </c>
      <c r="F25" s="9"/>
      <c r="G25" s="9"/>
      <c r="H25" s="9"/>
      <c r="I25" s="9"/>
      <c r="J25" s="9"/>
      <c r="K25" s="9"/>
      <c r="L25" s="9"/>
      <c r="M25" s="9"/>
      <c r="N25" s="9"/>
      <c r="O25" s="30"/>
    </row>
    <row r="26" spans="1:15" ht="12.75" customHeight="1">
      <c r="A26" s="10"/>
      <c r="B26" s="10"/>
      <c r="C26" s="11"/>
      <c r="D26" s="11"/>
      <c r="E26" s="11"/>
      <c r="F26" s="12"/>
      <c r="G26" s="12"/>
      <c r="H26" s="12"/>
      <c r="I26" s="12"/>
      <c r="J26" s="12"/>
      <c r="K26" s="12"/>
      <c r="L26" s="12"/>
      <c r="M26" s="12"/>
      <c r="N26" s="12"/>
      <c r="O26" s="31"/>
    </row>
    <row r="27" spans="1:15" ht="18" customHeight="1">
      <c r="A27" s="42" t="s">
        <v>24</v>
      </c>
      <c r="B27" s="42"/>
      <c r="C27" s="42" t="s">
        <v>25</v>
      </c>
      <c r="D27" s="42"/>
      <c r="E27" s="42" t="s">
        <v>26</v>
      </c>
      <c r="F27" s="42"/>
      <c r="G27" s="42"/>
      <c r="H27" s="11"/>
      <c r="I27" s="11"/>
      <c r="J27" s="12"/>
      <c r="K27" s="12"/>
      <c r="L27" s="12"/>
      <c r="M27" s="12"/>
      <c r="N27" s="12"/>
      <c r="O27" s="32"/>
    </row>
    <row r="28" spans="1:15" ht="31.5" customHeight="1">
      <c r="A28" s="42"/>
      <c r="B28" s="42"/>
      <c r="C28" s="42"/>
      <c r="D28" s="42"/>
      <c r="E28" s="42"/>
      <c r="F28" s="42"/>
      <c r="G28" s="42"/>
      <c r="H28" s="11"/>
      <c r="I28" s="11"/>
      <c r="J28" s="12"/>
      <c r="K28" s="12"/>
      <c r="L28" s="12"/>
      <c r="M28" s="12"/>
      <c r="N28" s="12"/>
      <c r="O28" s="32"/>
    </row>
    <row r="29" spans="1:15" ht="42" customHeight="1">
      <c r="A29" s="67">
        <v>1</v>
      </c>
      <c r="B29" s="61"/>
      <c r="C29" s="62" t="s">
        <v>16</v>
      </c>
      <c r="D29" s="62"/>
      <c r="E29" s="38" t="s">
        <v>28</v>
      </c>
      <c r="F29" s="68"/>
      <c r="G29" s="69"/>
      <c r="H29" s="13"/>
      <c r="I29" s="13"/>
      <c r="J29" s="12"/>
      <c r="K29" s="12"/>
      <c r="L29" s="12"/>
      <c r="M29" s="12"/>
      <c r="N29" s="12"/>
      <c r="O29" s="32"/>
    </row>
    <row r="30" spans="1:15" ht="42" customHeight="1">
      <c r="A30" s="62">
        <v>2</v>
      </c>
      <c r="B30" s="62"/>
      <c r="C30" s="59" t="s">
        <v>17</v>
      </c>
      <c r="D30" s="70"/>
      <c r="E30" s="59" t="s">
        <v>29</v>
      </c>
      <c r="F30" s="60"/>
      <c r="G30" s="61"/>
      <c r="H30" s="13"/>
      <c r="I30" s="13"/>
      <c r="J30" s="12"/>
      <c r="K30" s="12"/>
      <c r="L30" s="12"/>
      <c r="M30" s="12"/>
      <c r="N30" s="12"/>
      <c r="O30" s="32"/>
    </row>
    <row r="31" spans="1:15" ht="48" customHeight="1">
      <c r="A31" s="62">
        <v>3</v>
      </c>
      <c r="B31" s="62"/>
      <c r="C31" s="62" t="s">
        <v>18</v>
      </c>
      <c r="D31" s="62"/>
      <c r="E31" s="59" t="s">
        <v>30</v>
      </c>
      <c r="F31" s="60"/>
      <c r="G31" s="61"/>
      <c r="H31" s="13"/>
      <c r="I31" s="13"/>
      <c r="J31" s="12"/>
      <c r="K31" s="12"/>
      <c r="L31" s="12"/>
      <c r="M31" s="12"/>
      <c r="N31" s="12"/>
      <c r="O31" s="32"/>
    </row>
    <row r="32" spans="1:15" ht="12.75" customHeight="1">
      <c r="A32" s="14" t="s">
        <v>2</v>
      </c>
      <c r="B32" s="14"/>
      <c r="C32" s="15"/>
      <c r="D32" s="12"/>
      <c r="E32" s="12"/>
      <c r="F32" s="12"/>
      <c r="G32" s="12"/>
      <c r="H32" s="12"/>
      <c r="I32" s="12"/>
      <c r="J32" s="12"/>
      <c r="K32" s="12"/>
      <c r="L32" s="12"/>
      <c r="M32" s="12"/>
      <c r="N32" s="12"/>
      <c r="O32" s="32"/>
    </row>
    <row r="33" spans="1:15" ht="18.75" customHeight="1">
      <c r="A33" s="16" t="s">
        <v>4</v>
      </c>
      <c r="B33" s="17"/>
      <c r="C33" s="17"/>
      <c r="D33" s="24"/>
      <c r="E33" s="17"/>
      <c r="F33" s="17"/>
      <c r="G33" s="17"/>
      <c r="H33" s="17"/>
      <c r="I33" s="17"/>
      <c r="J33" s="17"/>
      <c r="K33" s="17"/>
      <c r="L33" s="17"/>
      <c r="M33" s="17"/>
      <c r="N33" s="17"/>
      <c r="O33" s="33"/>
    </row>
    <row r="34" spans="1:15" ht="12.75" customHeight="1">
      <c r="A34" s="14"/>
      <c r="B34" s="17"/>
      <c r="C34" s="17"/>
      <c r="D34" s="17"/>
      <c r="E34" s="17"/>
      <c r="F34" s="17"/>
      <c r="G34" s="17"/>
      <c r="H34" s="17"/>
      <c r="I34" s="17"/>
      <c r="J34" s="17"/>
      <c r="K34" s="17"/>
      <c r="L34" s="17"/>
      <c r="M34" s="17"/>
      <c r="N34" s="17"/>
      <c r="O34" s="33"/>
    </row>
    <row r="35" spans="1:15" ht="12.75">
      <c r="A35" s="18" t="s">
        <v>32</v>
      </c>
      <c r="B35" s="17"/>
      <c r="C35" s="17"/>
      <c r="D35" s="17"/>
      <c r="E35" s="17"/>
      <c r="F35" s="17"/>
      <c r="G35" s="17"/>
      <c r="H35" s="17"/>
      <c r="I35" s="17"/>
      <c r="J35" s="17"/>
      <c r="K35" s="17"/>
      <c r="L35" s="17"/>
      <c r="M35" s="17"/>
      <c r="N35" s="17"/>
      <c r="O35" s="33"/>
    </row>
    <row r="36" spans="1:15" ht="12.75" customHeight="1">
      <c r="A36" s="16" t="s">
        <v>3</v>
      </c>
      <c r="B36" s="17"/>
      <c r="C36" s="17"/>
      <c r="D36" s="17"/>
      <c r="E36" s="17"/>
      <c r="F36" s="17"/>
      <c r="G36" s="17"/>
      <c r="H36" s="17"/>
      <c r="I36" s="17"/>
      <c r="J36" s="17"/>
      <c r="K36" s="17"/>
      <c r="L36" s="17"/>
      <c r="M36" s="17"/>
      <c r="N36" s="17"/>
      <c r="O36" s="33"/>
    </row>
    <row r="37" spans="1:15" ht="25.5" customHeight="1">
      <c r="A37" s="14"/>
      <c r="B37" s="17"/>
      <c r="C37" s="17"/>
      <c r="D37" s="17"/>
      <c r="E37" s="17"/>
      <c r="F37" s="17"/>
      <c r="G37" s="17"/>
      <c r="H37" s="17"/>
      <c r="I37" s="17"/>
      <c r="J37" s="17"/>
      <c r="K37" s="17"/>
      <c r="L37" s="17"/>
      <c r="M37" s="17"/>
      <c r="N37" s="17"/>
      <c r="O37" s="33"/>
    </row>
    <row r="38" spans="1:15" ht="12.75" customHeight="1">
      <c r="A38" s="18" t="s">
        <v>27</v>
      </c>
      <c r="B38" s="17"/>
      <c r="C38" s="14"/>
      <c r="D38" s="14"/>
      <c r="E38" s="14"/>
      <c r="F38" s="14"/>
      <c r="G38" s="17"/>
      <c r="H38" s="17"/>
      <c r="I38" s="17"/>
      <c r="J38" s="17"/>
      <c r="K38" s="17"/>
      <c r="L38" s="17"/>
      <c r="M38" s="17"/>
      <c r="N38" s="17"/>
      <c r="O38" s="33"/>
    </row>
    <row r="39" ht="12.75" customHeight="1"/>
    <row r="40" ht="30" customHeight="1"/>
    <row r="41" ht="12.75" customHeight="1"/>
    <row r="43" ht="22.5" customHeight="1"/>
    <row r="46" ht="22.5" customHeight="1"/>
    <row r="47" ht="32.25" customHeight="1"/>
    <row r="50" ht="26.25" customHeight="1"/>
    <row r="52" ht="32.25" customHeight="1"/>
    <row r="53" ht="39" customHeight="1"/>
    <row r="54" ht="47.25" customHeight="1"/>
    <row r="55" ht="2.25" customHeight="1" hidden="1"/>
    <row r="56" ht="12.75" customHeight="1"/>
    <row r="57" ht="10.5" customHeight="1"/>
    <row r="58" ht="12.75" customHeight="1"/>
    <row r="59" ht="12.75" customHeight="1"/>
    <row r="60" ht="33" customHeight="1"/>
    <row r="61" ht="12.75" customHeight="1"/>
    <row r="62" ht="36" customHeight="1"/>
    <row r="63" ht="39" customHeight="1"/>
    <row r="64" ht="43.5" customHeight="1"/>
    <row r="66" ht="12.75" customHeight="1"/>
    <row r="67" ht="36" customHeight="1"/>
    <row r="68" ht="12.75" customHeight="1"/>
    <row r="69" ht="12.75" customHeight="1"/>
    <row r="70" ht="21.75" customHeight="1"/>
    <row r="71" ht="12.75" customHeight="1"/>
    <row r="73" ht="12.75" customHeight="1"/>
    <row r="76" ht="22.5" customHeight="1"/>
    <row r="77" ht="24.75" customHeight="1"/>
    <row r="78" ht="12.75" customHeight="1"/>
    <row r="79" ht="12.75" customHeight="1"/>
    <row r="80" ht="27.75" customHeight="1"/>
    <row r="81" ht="12.75" customHeight="1"/>
    <row r="83" ht="12.75" customHeight="1"/>
    <row r="84" ht="141" customHeight="1"/>
    <row r="85" ht="12.75" customHeight="1"/>
    <row r="86" ht="12.75" customHeight="1"/>
    <row r="87" ht="24.75" customHeight="1"/>
    <row r="88" ht="12.75" customHeight="1"/>
    <row r="90" ht="12.75" customHeight="1"/>
    <row r="93" ht="12.75" customHeight="1"/>
    <row r="94" ht="84" customHeight="1"/>
    <row r="95" ht="12.75" customHeight="1"/>
    <row r="96" ht="12.75" customHeight="1"/>
    <row r="97" ht="32.25" customHeight="1"/>
    <row r="98" ht="12.75" customHeight="1"/>
    <row r="99" ht="27" customHeight="1"/>
    <row r="100" ht="12.75" customHeight="1"/>
    <row r="103" ht="12.75" customHeight="1"/>
    <row r="104" ht="35.25" customHeight="1"/>
    <row r="105" ht="12.75" customHeight="1"/>
    <row r="106" ht="12.75" customHeight="1"/>
    <row r="107" ht="30.75" customHeight="1"/>
    <row r="108" ht="12.75" customHeight="1"/>
    <row r="110" ht="12.75" customHeight="1"/>
    <row r="113" ht="12.75" customHeight="1"/>
    <row r="114" ht="47.25" customHeight="1"/>
    <row r="115" ht="12.75" customHeight="1"/>
    <row r="116" ht="12.75" customHeight="1"/>
    <row r="117" ht="28.5" customHeight="1"/>
    <row r="118" ht="12.75" customHeight="1"/>
    <row r="120" ht="12.75" customHeight="1"/>
    <row r="121" ht="55.5" customHeight="1"/>
    <row r="122" ht="12.75" customHeight="1"/>
    <row r="123" ht="12.75" customHeight="1"/>
    <row r="124" ht="18" customHeight="1"/>
    <row r="125" ht="12.75" customHeight="1"/>
    <row r="127" ht="12.75" customHeight="1"/>
    <row r="130" ht="12.75" customHeight="1"/>
    <row r="131" ht="66" customHeight="1"/>
    <row r="132" ht="12.75" customHeight="1"/>
    <row r="133" ht="12.75" customHeight="1"/>
    <row r="134" ht="21.75" customHeight="1"/>
    <row r="135" ht="21.75" customHeight="1"/>
    <row r="137" ht="12.75" customHeight="1"/>
    <row r="140" ht="12.75" customHeight="1"/>
    <row r="141" ht="62.25" customHeight="1"/>
    <row r="142" ht="12.75" customHeight="1"/>
    <row r="143" ht="12.75" customHeight="1"/>
    <row r="144" ht="24.75" customHeight="1"/>
    <row r="145" ht="12.75" customHeight="1"/>
    <row r="147" ht="18" customHeight="1"/>
    <row r="148" ht="27" customHeight="1"/>
    <row r="149" ht="21.75" customHeight="1" hidden="1"/>
    <row r="150" ht="12.75" customHeight="1"/>
    <row r="151" ht="65.25" customHeight="1"/>
    <row r="152" ht="12.75" customHeight="1"/>
    <row r="153" ht="12.75" customHeight="1"/>
    <row r="154" ht="22.5" customHeight="1"/>
    <row r="155" ht="12.75" customHeight="1"/>
    <row r="157" ht="12.75" customHeight="1"/>
    <row r="160" ht="12.75" customHeight="1"/>
    <row r="161" ht="64.5" customHeight="1"/>
    <row r="162" ht="12.75" customHeight="1"/>
    <row r="163" ht="12.75" customHeight="1"/>
    <row r="164" ht="24.75" customHeight="1"/>
    <row r="165" ht="12.75" customHeight="1"/>
    <row r="167" ht="12.75" customHeight="1"/>
    <row r="170" ht="12.75" customHeight="1"/>
    <row r="171" ht="45.75" customHeight="1"/>
    <row r="172" ht="27" customHeight="1"/>
    <row r="173" ht="12.75" customHeight="1"/>
    <row r="174" ht="24.75" customHeight="1"/>
    <row r="175" ht="12.75" customHeight="1"/>
    <row r="177" ht="12.75" customHeight="1"/>
    <row r="180" ht="12.75" customHeight="1"/>
    <row r="181" ht="50.25" customHeight="1"/>
    <row r="182" ht="12.75" customHeight="1"/>
    <row r="183" ht="12.75" customHeight="1"/>
    <row r="184" ht="28.5" customHeight="1"/>
    <row r="185" ht="12.75" customHeight="1"/>
    <row r="187" ht="12.75" customHeight="1"/>
    <row r="190" ht="12.75" customHeight="1"/>
    <row r="191" ht="65.25" customHeight="1"/>
    <row r="192" ht="12.75" customHeight="1"/>
    <row r="193" ht="12.75" customHeight="1"/>
    <row r="194" ht="26.25" customHeight="1"/>
    <row r="195" ht="12.75" customHeight="1"/>
    <row r="196" ht="20.25" customHeight="1"/>
    <row r="197" ht="24.75" customHeight="1"/>
    <row r="198" ht="68.25" customHeight="1"/>
    <row r="199" ht="12.75" customHeight="1"/>
    <row r="200" ht="12.75" customHeight="1"/>
    <row r="201" ht="22.5" customHeight="1"/>
    <row r="202" ht="12.75" customHeight="1"/>
    <row r="204" ht="12.75" customHeight="1"/>
    <row r="207" ht="12.75" customHeight="1"/>
    <row r="208" ht="65.25" customHeight="1"/>
    <row r="209" ht="12.75" customHeight="1"/>
    <row r="210" ht="12.75" customHeight="1"/>
    <row r="211" ht="19.5" customHeight="1"/>
    <row r="212" ht="12.75" customHeight="1"/>
    <row r="214" ht="12.75" customHeight="1"/>
    <row r="217" ht="12.75" customHeight="1"/>
    <row r="218" ht="50.25" customHeight="1"/>
    <row r="219" ht="19.5" customHeight="1"/>
    <row r="220" ht="12.75" customHeight="1" hidden="1"/>
    <row r="221" ht="22.5" customHeight="1"/>
    <row r="222" ht="12.75" customHeight="1"/>
    <row r="224" ht="12.75" customHeight="1"/>
    <row r="227" ht="12.75" customHeight="1"/>
    <row r="228" ht="44.25" customHeight="1"/>
    <row r="229" ht="12.75" customHeight="1"/>
    <row r="230" ht="12.75" customHeight="1"/>
    <row r="231" ht="22.5" customHeight="1"/>
    <row r="232" ht="12.75" customHeight="1"/>
    <row r="240" ht="3.75" customHeight="1"/>
    <row r="242" ht="21" customHeight="1"/>
    <row r="243" ht="39" customHeight="1"/>
    <row r="244" ht="40.5" customHeight="1"/>
    <row r="245" ht="39" customHeight="1"/>
  </sheetData>
  <sheetProtection/>
  <mergeCells count="76">
    <mergeCell ref="A31:B31"/>
    <mergeCell ref="C31:D31"/>
    <mergeCell ref="E31:G31"/>
    <mergeCell ref="A1:O2"/>
    <mergeCell ref="G4:P4"/>
    <mergeCell ref="A29:B29"/>
    <mergeCell ref="C29:D29"/>
    <mergeCell ref="E29:G29"/>
    <mergeCell ref="A30:B30"/>
    <mergeCell ref="C30:D30"/>
    <mergeCell ref="E30:G30"/>
    <mergeCell ref="N19:N20"/>
    <mergeCell ref="O19:O20"/>
    <mergeCell ref="A25:B25"/>
    <mergeCell ref="A27:B28"/>
    <mergeCell ref="C27:D28"/>
    <mergeCell ref="E27:G28"/>
    <mergeCell ref="A21:B21"/>
    <mergeCell ref="G19:G20"/>
    <mergeCell ref="H19:H20"/>
    <mergeCell ref="O16:O17"/>
    <mergeCell ref="C18:N18"/>
    <mergeCell ref="A19:B20"/>
    <mergeCell ref="C19:C20"/>
    <mergeCell ref="D19:D20"/>
    <mergeCell ref="E19:E20"/>
    <mergeCell ref="F19:F20"/>
    <mergeCell ref="J19:J20"/>
    <mergeCell ref="K19:K20"/>
    <mergeCell ref="L19:L20"/>
    <mergeCell ref="A15:B15"/>
    <mergeCell ref="J12:J13"/>
    <mergeCell ref="K12:K13"/>
    <mergeCell ref="L12:L13"/>
    <mergeCell ref="F12:F13"/>
    <mergeCell ref="I19:I20"/>
    <mergeCell ref="A16:B17"/>
    <mergeCell ref="C16:N17"/>
    <mergeCell ref="M19:M20"/>
    <mergeCell ref="H12:H13"/>
    <mergeCell ref="I12:I13"/>
    <mergeCell ref="A14:B14"/>
    <mergeCell ref="G12:G13"/>
    <mergeCell ref="A12:B13"/>
    <mergeCell ref="D12:D13"/>
    <mergeCell ref="A9:B10"/>
    <mergeCell ref="C9:N10"/>
    <mergeCell ref="N12:N13"/>
    <mergeCell ref="O9:O10"/>
    <mergeCell ref="A11:B11"/>
    <mergeCell ref="C11:N11"/>
    <mergeCell ref="E12:E13"/>
    <mergeCell ref="O12:O13"/>
    <mergeCell ref="M12:M13"/>
    <mergeCell ref="C12:C13"/>
    <mergeCell ref="O6:O8"/>
    <mergeCell ref="E7:E8"/>
    <mergeCell ref="G7:G8"/>
    <mergeCell ref="I7:I8"/>
    <mergeCell ref="K7:K8"/>
    <mergeCell ref="J6:J8"/>
    <mergeCell ref="K6:M6"/>
    <mergeCell ref="L7:L8"/>
    <mergeCell ref="N6:N8"/>
    <mergeCell ref="M7:M8"/>
    <mergeCell ref="A6:B8"/>
    <mergeCell ref="C6:E6"/>
    <mergeCell ref="F6:F8"/>
    <mergeCell ref="G6:I6"/>
    <mergeCell ref="C7:C8"/>
    <mergeCell ref="D7:D8"/>
    <mergeCell ref="H7:H8"/>
    <mergeCell ref="A24:B24"/>
    <mergeCell ref="A18:B18"/>
    <mergeCell ref="A23:B23"/>
    <mergeCell ref="A22:B22"/>
  </mergeCells>
  <printOptions/>
  <pageMargins left="0.7480314960629921" right="0.7480314960629921" top="0.787401574803149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Дошкольные группы при МБОУ "СОШ № 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Магер Н.Н.</dc:creator>
  <cp:keywords/>
  <dc:description/>
  <cp:lastModifiedBy>Магер Н.Н.</cp:lastModifiedBy>
  <cp:lastPrinted>2013-07-08T08:42:22Z</cp:lastPrinted>
  <dcterms:created xsi:type="dcterms:W3CDTF">2013-04-29T08:20:51Z</dcterms:created>
  <dcterms:modified xsi:type="dcterms:W3CDTF">2013-07-08T08:42:25Z</dcterms:modified>
  <cp:category/>
  <cp:version/>
  <cp:contentType/>
  <cp:contentStatus/>
</cp:coreProperties>
</file>